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19140" windowHeight="6828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D16" i="1" l="1"/>
  <c r="E16" i="1"/>
  <c r="C16" i="1"/>
  <c r="D17" i="1" l="1"/>
  <c r="D25" i="1" s="1"/>
  <c r="C17" i="1"/>
  <c r="D18" i="1"/>
  <c r="E18" i="1"/>
  <c r="E17" i="1" s="1"/>
  <c r="E25" i="1" s="1"/>
  <c r="C18" i="1"/>
  <c r="D11" i="1"/>
  <c r="D10" i="1" s="1"/>
  <c r="D9" i="1" s="1"/>
  <c r="E11" i="1"/>
  <c r="E10" i="1" s="1"/>
  <c r="E9" i="1" s="1"/>
  <c r="C11" i="1"/>
  <c r="C10" i="1" s="1"/>
  <c r="C9" i="1" s="1"/>
  <c r="C25" i="1" s="1"/>
</calcChain>
</file>

<file path=xl/sharedStrings.xml><?xml version="1.0" encoding="utf-8"?>
<sst xmlns="http://schemas.openxmlformats.org/spreadsheetml/2006/main" count="43" uniqueCount="43">
  <si>
    <t>к Решению Собрания Представителей</t>
  </si>
  <si>
    <t>Перечень бюджетных ассигнований, предусмотренных на поддержку семьи и детства 
на 2019 год и на плановый период 2020 и 2021 годов</t>
  </si>
  <si>
    <t>Код целевой классификации</t>
  </si>
  <si>
    <t>Наименование</t>
  </si>
  <si>
    <t>2019 год (руб.)</t>
  </si>
  <si>
    <t>2020 год (руб.)</t>
  </si>
  <si>
    <t>2021 год (руб.)</t>
  </si>
  <si>
    <t>02.0.00.00000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</si>
  <si>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</si>
  <si>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>02.1.00.00000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</si>
  <si>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</si>
  <si>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</si>
  <si>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</si>
  <si>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</si>
  <si>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</si>
  <si>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02.1.02.70430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</si>
  <si>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</si>
  <si>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02.1.02.70460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</si>
  <si>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</si>
  <si>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02.1.02.70500</t>
  </si>
  <si>
    <t>Субвенция на государственную поддержку опеки и попечительства</t>
  </si>
  <si>
    <t>03.0.00.00000</t>
  </si>
  <si>
    <t xml:space="preserve">Муниципальная программа  «Социальная поддержка населения  Большесельского муниципального района» </t>
  </si>
  <si>
    <t>03.1.00.00000</t>
  </si>
  <si>
    <t xml:space="preserve">Ведомственная  целевая программа  «Социальная поддержка  населения  Большесельского  района» 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</si>
  <si>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</si>
  <si>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</si>
  <si>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03.1.01.52700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</si>
  <si>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</si>
  <si>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03.1.01.53810</t>
  </si>
  <si>
    <t>Субвенция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</si>
  <si>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03.1.01.53850</t>
  </si>
  <si>
    <t>Субвенция на выплату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</si>
  <si>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</si>
  <si>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03.1.01.75480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</si>
  <si>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</si>
  <si>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</si>
  <si>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Итого</t>
  </si>
  <si>
    <t>Глава муниципального района :                                                                                               В.А. Лубенин</t>
  </si>
  <si>
    <t>03.1.Р1.50840</t>
  </si>
  <si>
    <r>
      <t>Приложение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№7</t>
    </r>
  </si>
  <si>
    <t>03.1.Р1.55730</t>
  </si>
  <si>
    <t>от 25.04.2019г.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</si>
</sst>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-#,##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0" fillId="0" borderId="0" xfId="0" applyNumberFormat="1"/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/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left" vertical="center"/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B5" sqref="B5"/>
    </sheetView>
  </sheetViews>
  <sheetFormatPr defaultRowHeight="14.4" x14ac:dyDescent="0.3"/>
  <cols>
    <col min="1" max="1" width="18" customWidth="1"/>
    <col min="2" max="2" width="65.6640625" customWidth="1"/>
    <col min="3" max="3" width="18.33203125" customWidth="1"/>
    <col min="4" max="4" width="19.88671875" customWidth="1"/>
    <col min="5" max="5" width="17.21875" customWidth="1"/>
  </cols>
  <sheetData>
    <row r="2" spans="1:5" ht="15.6" x14ac:dyDescent="0.3">
      <c r="A2" s="5"/>
      <c r="B2" s="3"/>
      <c r="C2" s="5"/>
      <c r="D2" s="26" t="s">
        <v>40</v>
      </c>
      <c r="E2" s="26"/>
    </row>
    <row r="3" spans="1:5" ht="15.6" customHeight="1" x14ac:dyDescent="0.3">
      <c r="A3" s="5"/>
      <c r="B3" s="3"/>
      <c r="C3" s="5"/>
      <c r="D3" s="27" t="s">
        <v>0</v>
      </c>
      <c r="E3" s="27"/>
    </row>
    <row r="4" spans="1:5" ht="15.6" x14ac:dyDescent="0.3">
      <c r="A4" s="5"/>
      <c r="B4" s="3"/>
      <c r="C4" s="5"/>
      <c r="D4" s="26" t="s">
        <v>42</v>
      </c>
      <c r="E4" s="26"/>
    </row>
    <row r="5" spans="1:5" x14ac:dyDescent="0.3">
      <c r="A5" s="1"/>
      <c r="B5" s="1"/>
      <c r="C5" s="1"/>
      <c r="D5" s="1"/>
      <c r="E5" s="1"/>
    </row>
    <row r="6" spans="1:5" ht="37.200000000000003" customHeight="1" x14ac:dyDescent="0.3">
      <c r="A6" s="25" t="s">
        <v>1</v>
      </c>
      <c r="B6" s="25"/>
      <c r="C6" s="25"/>
      <c r="D6" s="25"/>
      <c r="E6" s="25"/>
    </row>
    <row r="7" spans="1:5" x14ac:dyDescent="0.3">
      <c r="A7" s="1"/>
      <c r="B7" s="1"/>
      <c r="C7" s="1"/>
      <c r="D7" s="1"/>
      <c r="E7" s="1"/>
    </row>
    <row r="8" spans="1:5" ht="31.2" x14ac:dyDescent="0.3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ht="48.6" x14ac:dyDescent="0.35">
      <c r="A9" s="6" t="s">
        <v>7</v>
      </c>
      <c r="B9" s="12" t="s">
        <v>8</v>
      </c>
      <c r="C9" s="18">
        <f>C10</f>
        <v>11145039</v>
      </c>
      <c r="D9" s="18">
        <f t="shared" ref="D9:E9" si="0">D10</f>
        <v>11410430</v>
      </c>
      <c r="E9" s="18">
        <f t="shared" si="0"/>
        <v>11418430</v>
      </c>
    </row>
    <row r="10" spans="1:5" ht="40.200000000000003" customHeight="1" x14ac:dyDescent="0.3">
      <c r="A10" s="7" t="s">
        <v>9</v>
      </c>
      <c r="B10" s="13" t="s">
        <v>10</v>
      </c>
      <c r="C10" s="16">
        <f>C11</f>
        <v>11145039</v>
      </c>
      <c r="D10" s="16">
        <f t="shared" ref="D10:E10" si="1">D11</f>
        <v>11410430</v>
      </c>
      <c r="E10" s="16">
        <f t="shared" si="1"/>
        <v>11418430</v>
      </c>
    </row>
    <row r="11" spans="1:5" ht="54.6" customHeight="1" x14ac:dyDescent="0.3">
      <c r="A11" s="8" t="s">
        <v>11</v>
      </c>
      <c r="B11" s="10" t="s">
        <v>12</v>
      </c>
      <c r="C11" s="19">
        <f>C12+C13+C14+C15</f>
        <v>11145039</v>
      </c>
      <c r="D11" s="19">
        <f t="shared" ref="D11:E11" si="2">D12+D13+D14+D15</f>
        <v>11410430</v>
      </c>
      <c r="E11" s="19">
        <f t="shared" si="2"/>
        <v>11418430</v>
      </c>
    </row>
    <row r="12" spans="1:5" ht="53.4" customHeight="1" x14ac:dyDescent="0.3">
      <c r="A12" s="9" t="s">
        <v>13</v>
      </c>
      <c r="B12" s="11" t="s">
        <v>14</v>
      </c>
      <c r="C12" s="17">
        <v>156870</v>
      </c>
      <c r="D12" s="17">
        <v>162000</v>
      </c>
      <c r="E12" s="17">
        <v>170000</v>
      </c>
    </row>
    <row r="13" spans="1:5" ht="72.599999999999994" customHeight="1" x14ac:dyDescent="0.3">
      <c r="A13" s="9" t="s">
        <v>15</v>
      </c>
      <c r="B13" s="11" t="s">
        <v>16</v>
      </c>
      <c r="C13" s="17">
        <v>911638</v>
      </c>
      <c r="D13" s="17">
        <v>911638</v>
      </c>
      <c r="E13" s="17">
        <v>911638</v>
      </c>
    </row>
    <row r="14" spans="1:5" ht="65.400000000000006" customHeight="1" x14ac:dyDescent="0.3">
      <c r="A14" s="9" t="s">
        <v>17</v>
      </c>
      <c r="B14" s="11" t="s">
        <v>18</v>
      </c>
      <c r="C14" s="17">
        <v>9683520</v>
      </c>
      <c r="D14" s="17">
        <v>9943781</v>
      </c>
      <c r="E14" s="17">
        <v>9943781</v>
      </c>
    </row>
    <row r="15" spans="1:5" ht="36.6" customHeight="1" x14ac:dyDescent="0.3">
      <c r="A15" s="9" t="s">
        <v>19</v>
      </c>
      <c r="B15" s="11" t="s">
        <v>20</v>
      </c>
      <c r="C15" s="17">
        <v>393011</v>
      </c>
      <c r="D15" s="17">
        <v>393011</v>
      </c>
      <c r="E15" s="17">
        <v>393011</v>
      </c>
    </row>
    <row r="16" spans="1:5" ht="32.4" x14ac:dyDescent="0.35">
      <c r="A16" s="6" t="s">
        <v>21</v>
      </c>
      <c r="B16" s="12" t="s">
        <v>22</v>
      </c>
      <c r="C16" s="22">
        <f>C17</f>
        <v>18685500</v>
      </c>
      <c r="D16" s="22">
        <f t="shared" ref="D16:E16" si="3">D17</f>
        <v>11603600</v>
      </c>
      <c r="E16" s="22">
        <f t="shared" si="3"/>
        <v>11943500</v>
      </c>
    </row>
    <row r="17" spans="1:5" ht="31.2" x14ac:dyDescent="0.3">
      <c r="A17" s="7" t="s">
        <v>23</v>
      </c>
      <c r="B17" s="13" t="s">
        <v>24</v>
      </c>
      <c r="C17" s="20">
        <f>C18</f>
        <v>18685500</v>
      </c>
      <c r="D17" s="20">
        <f t="shared" ref="D17:E17" si="4">D18</f>
        <v>11603600</v>
      </c>
      <c r="E17" s="20">
        <f t="shared" si="4"/>
        <v>11943500</v>
      </c>
    </row>
    <row r="18" spans="1:5" ht="60" customHeight="1" x14ac:dyDescent="0.3">
      <c r="A18" s="8" t="s">
        <v>25</v>
      </c>
      <c r="B18" s="14" t="s">
        <v>26</v>
      </c>
      <c r="C18" s="23">
        <f>C19+C20+C21+C22+C23+C24</f>
        <v>18685500</v>
      </c>
      <c r="D18" s="23">
        <f t="shared" ref="D18:E18" si="5">D19+D20+D21+D22+D23+D24</f>
        <v>11603600</v>
      </c>
      <c r="E18" s="23">
        <f t="shared" si="5"/>
        <v>11943500</v>
      </c>
    </row>
    <row r="19" spans="1:5" ht="84" customHeight="1" x14ac:dyDescent="0.3">
      <c r="A19" s="9" t="s">
        <v>27</v>
      </c>
      <c r="B19" s="11" t="s">
        <v>28</v>
      </c>
      <c r="C19" s="21">
        <v>168100</v>
      </c>
      <c r="D19" s="21">
        <v>174800</v>
      </c>
      <c r="E19" s="21">
        <v>181700</v>
      </c>
    </row>
    <row r="20" spans="1:5" ht="127.8" customHeight="1" x14ac:dyDescent="0.3">
      <c r="A20" s="9" t="s">
        <v>29</v>
      </c>
      <c r="B20" s="11" t="s">
        <v>30</v>
      </c>
      <c r="C20" s="21">
        <v>4206000</v>
      </c>
      <c r="D20" s="21">
        <v>4374000</v>
      </c>
      <c r="E20" s="21">
        <v>4549000</v>
      </c>
    </row>
    <row r="21" spans="1:5" ht="79.8" customHeight="1" x14ac:dyDescent="0.3">
      <c r="A21" s="9" t="s">
        <v>31</v>
      </c>
      <c r="B21" s="11" t="s">
        <v>32</v>
      </c>
      <c r="C21" s="21">
        <v>564000</v>
      </c>
      <c r="D21" s="21">
        <v>587000</v>
      </c>
      <c r="E21" s="21">
        <v>610000</v>
      </c>
    </row>
    <row r="22" spans="1:5" ht="62.4" customHeight="1" x14ac:dyDescent="0.3">
      <c r="A22" s="9" t="s">
        <v>41</v>
      </c>
      <c r="B22" s="11" t="s">
        <v>33</v>
      </c>
      <c r="C22" s="21">
        <v>2748400</v>
      </c>
      <c r="D22" s="21">
        <v>3142800</v>
      </c>
      <c r="E22" s="21">
        <v>3277800</v>
      </c>
    </row>
    <row r="23" spans="1:5" ht="70.2" customHeight="1" x14ac:dyDescent="0.3">
      <c r="A23" s="9" t="s">
        <v>34</v>
      </c>
      <c r="B23" s="11" t="s">
        <v>35</v>
      </c>
      <c r="C23" s="21">
        <v>191000</v>
      </c>
      <c r="D23" s="21">
        <v>191000</v>
      </c>
      <c r="E23" s="21">
        <v>191000</v>
      </c>
    </row>
    <row r="24" spans="1:5" ht="59.4" customHeight="1" x14ac:dyDescent="0.3">
      <c r="A24" s="9" t="s">
        <v>39</v>
      </c>
      <c r="B24" s="11" t="s">
        <v>36</v>
      </c>
      <c r="C24" s="21">
        <v>10808000</v>
      </c>
      <c r="D24" s="21">
        <v>3134000</v>
      </c>
      <c r="E24" s="21">
        <v>3134000</v>
      </c>
    </row>
    <row r="25" spans="1:5" ht="15.6" x14ac:dyDescent="0.3">
      <c r="A25" s="2"/>
      <c r="B25" s="2" t="s">
        <v>37</v>
      </c>
      <c r="C25" s="20">
        <f>C16+C9</f>
        <v>29830539</v>
      </c>
      <c r="D25" s="20">
        <f t="shared" ref="D25:E25" si="6">D16+D9</f>
        <v>23014030</v>
      </c>
      <c r="E25" s="20">
        <f t="shared" si="6"/>
        <v>23361930</v>
      </c>
    </row>
    <row r="26" spans="1:5" x14ac:dyDescent="0.3">
      <c r="C26" s="15"/>
      <c r="D26" s="15"/>
      <c r="E26" s="15"/>
    </row>
    <row r="28" spans="1:5" ht="15.6" x14ac:dyDescent="0.3">
      <c r="B28" s="24" t="s">
        <v>38</v>
      </c>
      <c r="C28" s="24"/>
    </row>
  </sheetData>
  <mergeCells count="4">
    <mergeCell ref="A6:E6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6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Bug-MON</dc:creator>
  <cp:lastModifiedBy>BUG-BAS</cp:lastModifiedBy>
  <cp:lastPrinted>2019-04-29T07:57:07Z</cp:lastPrinted>
  <dcterms:created xsi:type="dcterms:W3CDTF">2018-11-06T07:43:36Z</dcterms:created>
  <dcterms:modified xsi:type="dcterms:W3CDTF">2019-04-29T08:21:53Z</dcterms:modified>
</cp:coreProperties>
</file>